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기관운영 업무추진비(2021학년도 2분기)" sheetId="1" r:id="rId1"/>
    <sheet name=" 목적사업 업무추진비(2021년 2분기)" sheetId="2" r:id="rId2"/>
  </sheets>
  <definedNames/>
  <calcPr fullCalcOnLoad="1"/>
</workbook>
</file>

<file path=xl/sharedStrings.xml><?xml version="1.0" encoding="utf-8"?>
<sst xmlns="http://schemas.openxmlformats.org/spreadsheetml/2006/main" count="156" uniqueCount="72">
  <si>
    <t>3학년 동료장학 사후협의회 다과비 지급</t>
  </si>
  <si>
    <t>제2회 교권보호위원회 개최 다과 구입</t>
  </si>
  <si>
    <t>4학년 동료장학 사후협의회 물품 구입비</t>
  </si>
  <si>
    <t>교육 간담회 및 협의회 활용 물품 구입</t>
  </si>
  <si>
    <t>1학년 동료장학 사후협의회  물품구입비</t>
  </si>
  <si>
    <t>(2021.6.01~ 2021.8.31.)</t>
  </si>
  <si>
    <t>2021학년도 1학기 교육과정 컨퍼런스 다과 구입</t>
  </si>
  <si>
    <t>3학년 학교 안 전문적 학습공동체 다과 구입비</t>
  </si>
  <si>
    <t>5학년 학교 안 전문적 학습공동체 다과 구입비</t>
  </si>
  <si>
    <t>합계</t>
  </si>
  <si>
    <t>교직원</t>
  </si>
  <si>
    <t>기관</t>
  </si>
  <si>
    <t>집행액</t>
  </si>
  <si>
    <t>살찌는케이크외 1곳</t>
  </si>
  <si>
    <t>내빈</t>
  </si>
  <si>
    <t>6학년 학교 안 전문적 학습공동체 연수 물품 구입비</t>
  </si>
  <si>
    <t>2021학년도 1분기 교육공무직원 간담회 간식비 지급</t>
  </si>
  <si>
    <t>2021-06-14</t>
  </si>
  <si>
    <t>2021-06-10</t>
  </si>
  <si>
    <t>2021-06-15</t>
  </si>
  <si>
    <t>월곶신시티 파리바게뜨</t>
  </si>
  <si>
    <t>2021-06-24</t>
  </si>
  <si>
    <t>공차 인천논현점</t>
  </si>
  <si>
    <t>2021-07-09</t>
  </si>
  <si>
    <t>내빈접대 물품 구입</t>
  </si>
  <si>
    <t>2021-07-23</t>
  </si>
  <si>
    <t>2021-07-26</t>
  </si>
  <si>
    <t>교직원 점심 제공</t>
  </si>
  <si>
    <t>2021-08-12</t>
  </si>
  <si>
    <t>설빙 인천논현점</t>
  </si>
  <si>
    <t>2021-08-25</t>
  </si>
  <si>
    <t>2021-08-30</t>
  </si>
  <si>
    <t>내빈 접대용 물품 구입비</t>
  </si>
  <si>
    <t>교직원 격려 간식제공</t>
  </si>
  <si>
    <t>시흥월곶초</t>
  </si>
  <si>
    <t>집행일시</t>
  </si>
  <si>
    <t>조의금 전달</t>
  </si>
  <si>
    <t>이디야커피</t>
  </si>
  <si>
    <t>살찌는케이크</t>
  </si>
  <si>
    <t>집행대상</t>
  </si>
  <si>
    <t>장소(사용처)</t>
  </si>
  <si>
    <t>[단위:원]</t>
  </si>
  <si>
    <t>집행내역</t>
  </si>
  <si>
    <t>우주라이크</t>
  </si>
  <si>
    <t xml:space="preserve">이베이코리아 </t>
  </si>
  <si>
    <t>보리미</t>
  </si>
  <si>
    <t>더벤티</t>
  </si>
  <si>
    <t>학교 화단 잡초제거 관련 간식 구입</t>
  </si>
  <si>
    <t xml:space="preserve">교무실 초과근무자 특근 매식비 </t>
  </si>
  <si>
    <t xml:space="preserve">5학년 동료장학 사후협의회 다과비 </t>
  </si>
  <si>
    <t>학교 화단가꾸기 관련 간식구입</t>
  </si>
  <si>
    <t xml:space="preserve">2학년 동료장학 사후협의회 다과비 </t>
  </si>
  <si>
    <t xml:space="preserve">6학년 동료장학 사후협의회 다과비 </t>
  </si>
  <si>
    <t>교직원 격려 간담회 간식제공</t>
  </si>
  <si>
    <t>홈플러스익스프레스 시흥월곶점</t>
  </si>
  <si>
    <t>HOLLYS COFFEE</t>
  </si>
  <si>
    <t>방학 중 근무자 점심 제공</t>
  </si>
  <si>
    <t>(주)빅마트(월곶식자재)</t>
  </si>
  <si>
    <t>2021년 2분기 기관운영 업무추진비 집행현황</t>
  </si>
  <si>
    <t>학교운영위원회 위원 ooo</t>
  </si>
  <si>
    <t>푸라닭 논현점외 3곳</t>
  </si>
  <si>
    <t>우리집밥상</t>
  </si>
  <si>
    <t>디저트39</t>
  </si>
  <si>
    <t>교사ooo</t>
  </si>
  <si>
    <t>네네치킨 월곶점외 1곳</t>
  </si>
  <si>
    <t>1학년 학교 안 전문적 학습공동체 다과구입비</t>
  </si>
  <si>
    <t>교권보호위원회 위원 전문성 신장 워크숍 다과 구입</t>
  </si>
  <si>
    <t>학교운영위원회</t>
  </si>
  <si>
    <t>홈플러스익스프레스 시흥월곶점 외1곳</t>
  </si>
  <si>
    <t>월곶자금성외 1곳</t>
  </si>
  <si>
    <t>월곶자금성외 5곳</t>
  </si>
  <si>
    <t>2021년 2분기 목적사업 업무추진비 집행현황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</si>
</sst>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9"/>
      <color indexed="8"/>
      <name val="함초롬돋움"/>
      <family val="0"/>
    </font>
    <font>
      <sz val="11"/>
      <color indexed="8"/>
      <name val="함초롬돋움"/>
      <family val="0"/>
    </font>
    <font>
      <sz val="10"/>
      <color indexed="8"/>
      <name val="함초롬돋움"/>
      <family val="0"/>
    </font>
    <font>
      <b/>
      <sz val="14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47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6" fillId="35" borderId="14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41" fontId="27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167" fontId="28" fillId="0" borderId="17" xfId="0" applyNumberFormat="1" applyFont="1" applyBorder="1" applyAlignment="1">
      <alignment horizontal="center" vertical="center"/>
    </xf>
    <xf numFmtId="0" fontId="29" fillId="0" borderId="0" xfId="63" applyNumberFormat="1" applyFont="1" applyAlignment="1">
      <alignment horizontal="center" vertical="center"/>
      <protection/>
    </xf>
    <xf numFmtId="41" fontId="29" fillId="0" borderId="0" xfId="63" applyNumberFormat="1" applyFont="1" applyAlignment="1">
      <alignment horizontal="center" vertical="center"/>
      <protection/>
    </xf>
    <xf numFmtId="0" fontId="30" fillId="0" borderId="0" xfId="64" applyNumberFormat="1" applyFont="1" applyAlignment="1">
      <alignment horizontal="center" vertical="center" wrapText="1"/>
      <protection/>
    </xf>
    <xf numFmtId="41" fontId="30" fillId="0" borderId="0" xfId="64" applyNumberFormat="1" applyFont="1" applyAlignment="1">
      <alignment horizontal="center" vertical="center" wrapText="1"/>
      <protection/>
    </xf>
    <xf numFmtId="0" fontId="27" fillId="0" borderId="18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  <xf numFmtId="49" fontId="31" fillId="34" borderId="19" xfId="0" applyNumberFormat="1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>
      <alignment horizontal="center" vertical="center"/>
    </xf>
    <xf numFmtId="41" fontId="31" fillId="33" borderId="11" xfId="0" applyNumberFormat="1" applyFont="1" applyFill="1" applyBorder="1" applyAlignment="1">
      <alignment horizontal="center" vertical="center"/>
    </xf>
    <xf numFmtId="167" fontId="31" fillId="33" borderId="12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 applyProtection="1">
      <alignment horizontal="center" vertical="center"/>
      <protection/>
    </xf>
    <xf numFmtId="0" fontId="34" fillId="0" borderId="22" xfId="0" applyNumberFormat="1" applyFont="1" applyFill="1" applyBorder="1" applyAlignment="1" applyProtection="1">
      <alignment horizontal="center" vertical="center"/>
      <protection/>
    </xf>
    <xf numFmtId="41" fontId="34" fillId="0" borderId="15" xfId="0" applyNumberFormat="1" applyFont="1" applyFill="1" applyBorder="1" applyAlignment="1" applyProtection="1">
      <alignment horizontal="center" vertical="center"/>
      <protection/>
    </xf>
    <xf numFmtId="167" fontId="33" fillId="0" borderId="13" xfId="0" applyNumberFormat="1" applyFont="1" applyBorder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left" vertical="center" wrapText="1"/>
    </xf>
    <xf numFmtId="41" fontId="33" fillId="0" borderId="14" xfId="0" applyNumberFormat="1" applyFont="1" applyFill="1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defaultGridColor="0" zoomScaleSheetLayoutView="75" colorId="22" workbookViewId="0" topLeftCell="A1">
      <selection activeCell="J27" sqref="J27"/>
    </sheetView>
  </sheetViews>
  <sheetFormatPr defaultColWidth="9.140625" defaultRowHeight="12.75"/>
  <cols>
    <col min="1" max="2" width="16.140625" style="0" customWidth="1"/>
    <col min="3" max="3" width="52.28125" style="0" customWidth="1"/>
    <col min="4" max="4" width="34.7109375" style="0" customWidth="1"/>
    <col min="5" max="5" width="16.28125" style="18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25" t="s">
        <v>58</v>
      </c>
      <c r="B2" s="25"/>
      <c r="C2" s="25"/>
      <c r="D2" s="25"/>
      <c r="E2" s="26"/>
      <c r="F2" s="25"/>
      <c r="G2" s="5"/>
    </row>
    <row r="3" spans="1:7" s="4" customFormat="1" ht="28.5" customHeight="1">
      <c r="A3" s="27" t="s">
        <v>5</v>
      </c>
      <c r="B3" s="27"/>
      <c r="C3" s="27"/>
      <c r="D3" s="27"/>
      <c r="E3" s="28"/>
      <c r="F3" s="27"/>
      <c r="G3" s="1"/>
    </row>
    <row r="4" spans="2:6" s="4" customFormat="1" ht="19.5" customHeight="1">
      <c r="B4" s="1"/>
      <c r="C4" s="7"/>
      <c r="D4" s="6"/>
      <c r="E4" s="9"/>
      <c r="F4" s="8" t="s">
        <v>41</v>
      </c>
    </row>
    <row r="5" spans="1:6" ht="30.75" customHeight="1">
      <c r="A5" s="31" t="s">
        <v>11</v>
      </c>
      <c r="B5" s="32" t="s">
        <v>35</v>
      </c>
      <c r="C5" s="33" t="s">
        <v>42</v>
      </c>
      <c r="D5" s="33" t="s">
        <v>40</v>
      </c>
      <c r="E5" s="34" t="s">
        <v>12</v>
      </c>
      <c r="F5" s="35" t="s">
        <v>39</v>
      </c>
    </row>
    <row r="6" spans="1:6" ht="19.5" customHeight="1">
      <c r="A6" s="36" t="s">
        <v>34</v>
      </c>
      <c r="B6" s="44" t="s">
        <v>18</v>
      </c>
      <c r="C6" s="45" t="s">
        <v>52</v>
      </c>
      <c r="D6" s="45" t="s">
        <v>37</v>
      </c>
      <c r="E6" s="46">
        <v>64000</v>
      </c>
      <c r="F6" s="37" t="s">
        <v>10</v>
      </c>
    </row>
    <row r="7" spans="1:6" ht="19.5" customHeight="1">
      <c r="A7" s="36" t="s">
        <v>34</v>
      </c>
      <c r="B7" s="44" t="s">
        <v>18</v>
      </c>
      <c r="C7" s="45" t="s">
        <v>33</v>
      </c>
      <c r="D7" s="45" t="s">
        <v>54</v>
      </c>
      <c r="E7" s="46">
        <v>52540</v>
      </c>
      <c r="F7" s="37" t="s">
        <v>10</v>
      </c>
    </row>
    <row r="8" spans="1:6" ht="19.5" customHeight="1">
      <c r="A8" s="36" t="s">
        <v>34</v>
      </c>
      <c r="B8" s="44" t="s">
        <v>17</v>
      </c>
      <c r="C8" s="45" t="s">
        <v>16</v>
      </c>
      <c r="D8" s="45" t="s">
        <v>13</v>
      </c>
      <c r="E8" s="46">
        <v>109960</v>
      </c>
      <c r="F8" s="37" t="s">
        <v>10</v>
      </c>
    </row>
    <row r="9" spans="1:6" ht="19.5" customHeight="1">
      <c r="A9" s="36" t="s">
        <v>34</v>
      </c>
      <c r="B9" s="44" t="s">
        <v>19</v>
      </c>
      <c r="C9" s="45" t="s">
        <v>36</v>
      </c>
      <c r="D9" s="45" t="s">
        <v>63</v>
      </c>
      <c r="E9" s="46">
        <v>50000</v>
      </c>
      <c r="F9" s="37" t="s">
        <v>10</v>
      </c>
    </row>
    <row r="10" spans="1:6" ht="19.5" customHeight="1">
      <c r="A10" s="36" t="s">
        <v>34</v>
      </c>
      <c r="B10" s="44" t="s">
        <v>21</v>
      </c>
      <c r="C10" s="45" t="s">
        <v>32</v>
      </c>
      <c r="D10" s="45" t="s">
        <v>44</v>
      </c>
      <c r="E10" s="46">
        <v>152180</v>
      </c>
      <c r="F10" s="38" t="s">
        <v>14</v>
      </c>
    </row>
    <row r="11" spans="1:6" ht="19.5" customHeight="1">
      <c r="A11" s="36" t="s">
        <v>34</v>
      </c>
      <c r="B11" s="44" t="s">
        <v>21</v>
      </c>
      <c r="C11" s="45" t="s">
        <v>66</v>
      </c>
      <c r="D11" s="45" t="s">
        <v>68</v>
      </c>
      <c r="E11" s="46">
        <v>63690</v>
      </c>
      <c r="F11" s="37" t="s">
        <v>10</v>
      </c>
    </row>
    <row r="12" spans="1:6" ht="19.5" customHeight="1">
      <c r="A12" s="36" t="s">
        <v>34</v>
      </c>
      <c r="B12" s="44" t="s">
        <v>21</v>
      </c>
      <c r="C12" s="45" t="s">
        <v>49</v>
      </c>
      <c r="D12" s="45" t="s">
        <v>20</v>
      </c>
      <c r="E12" s="46">
        <v>61700</v>
      </c>
      <c r="F12" s="37" t="s">
        <v>10</v>
      </c>
    </row>
    <row r="13" spans="1:6" ht="19.5" customHeight="1">
      <c r="A13" s="36" t="s">
        <v>34</v>
      </c>
      <c r="B13" s="44" t="s">
        <v>23</v>
      </c>
      <c r="C13" s="45" t="s">
        <v>1</v>
      </c>
      <c r="D13" s="45" t="s">
        <v>38</v>
      </c>
      <c r="E13" s="46">
        <v>48000</v>
      </c>
      <c r="F13" s="37" t="s">
        <v>10</v>
      </c>
    </row>
    <row r="14" spans="1:6" ht="19.5" customHeight="1">
      <c r="A14" s="36" t="s">
        <v>34</v>
      </c>
      <c r="B14" s="44" t="s">
        <v>23</v>
      </c>
      <c r="C14" s="45" t="s">
        <v>15</v>
      </c>
      <c r="D14" s="45" t="s">
        <v>37</v>
      </c>
      <c r="E14" s="46">
        <v>50000</v>
      </c>
      <c r="F14" s="37" t="s">
        <v>10</v>
      </c>
    </row>
    <row r="15" spans="1:6" ht="19.5" customHeight="1">
      <c r="A15" s="36" t="s">
        <v>34</v>
      </c>
      <c r="B15" s="44" t="s">
        <v>23</v>
      </c>
      <c r="C15" s="45" t="s">
        <v>65</v>
      </c>
      <c r="D15" s="45" t="s">
        <v>43</v>
      </c>
      <c r="E15" s="46">
        <v>48000</v>
      </c>
      <c r="F15" s="37" t="s">
        <v>10</v>
      </c>
    </row>
    <row r="16" spans="1:6" ht="19.5" customHeight="1">
      <c r="A16" s="36" t="s">
        <v>34</v>
      </c>
      <c r="B16" s="44" t="s">
        <v>23</v>
      </c>
      <c r="C16" s="45" t="s">
        <v>2</v>
      </c>
      <c r="D16" s="45" t="s">
        <v>62</v>
      </c>
      <c r="E16" s="46">
        <v>61700</v>
      </c>
      <c r="F16" s="37" t="s">
        <v>10</v>
      </c>
    </row>
    <row r="17" spans="1:6" ht="19.5" customHeight="1">
      <c r="A17" s="36" t="s">
        <v>34</v>
      </c>
      <c r="B17" s="44" t="s">
        <v>23</v>
      </c>
      <c r="C17" s="45" t="s">
        <v>4</v>
      </c>
      <c r="D17" s="45" t="s">
        <v>43</v>
      </c>
      <c r="E17" s="46">
        <v>63400</v>
      </c>
      <c r="F17" s="37" t="s">
        <v>10</v>
      </c>
    </row>
    <row r="18" spans="1:6" ht="19.5" customHeight="1">
      <c r="A18" s="36" t="s">
        <v>34</v>
      </c>
      <c r="B18" s="44" t="s">
        <v>23</v>
      </c>
      <c r="C18" s="45" t="s">
        <v>51</v>
      </c>
      <c r="D18" s="45" t="s">
        <v>37</v>
      </c>
      <c r="E18" s="46">
        <v>64000</v>
      </c>
      <c r="F18" s="37" t="s">
        <v>10</v>
      </c>
    </row>
    <row r="19" spans="1:6" ht="19.5" customHeight="1">
      <c r="A19" s="36" t="s">
        <v>34</v>
      </c>
      <c r="B19" s="44" t="s">
        <v>23</v>
      </c>
      <c r="C19" s="45" t="s">
        <v>48</v>
      </c>
      <c r="D19" s="45" t="s">
        <v>61</v>
      </c>
      <c r="E19" s="46">
        <v>15000</v>
      </c>
      <c r="F19" s="37" t="s">
        <v>10</v>
      </c>
    </row>
    <row r="20" spans="1:6" ht="19.5" customHeight="1">
      <c r="A20" s="36" t="s">
        <v>34</v>
      </c>
      <c r="B20" s="44" t="s">
        <v>23</v>
      </c>
      <c r="C20" s="45" t="s">
        <v>0</v>
      </c>
      <c r="D20" s="45" t="s">
        <v>22</v>
      </c>
      <c r="E20" s="46">
        <v>70500</v>
      </c>
      <c r="F20" s="37" t="s">
        <v>10</v>
      </c>
    </row>
    <row r="21" spans="1:6" ht="19.5" customHeight="1">
      <c r="A21" s="36" t="s">
        <v>34</v>
      </c>
      <c r="B21" s="44" t="s">
        <v>25</v>
      </c>
      <c r="C21" s="45" t="s">
        <v>53</v>
      </c>
      <c r="D21" s="45" t="s">
        <v>60</v>
      </c>
      <c r="E21" s="46">
        <v>98200</v>
      </c>
      <c r="F21" s="37" t="s">
        <v>10</v>
      </c>
    </row>
    <row r="22" spans="1:6" ht="19.5" customHeight="1">
      <c r="A22" s="36" t="s">
        <v>34</v>
      </c>
      <c r="B22" s="44" t="s">
        <v>26</v>
      </c>
      <c r="C22" s="45" t="s">
        <v>50</v>
      </c>
      <c r="D22" s="45" t="s">
        <v>46</v>
      </c>
      <c r="E22" s="46">
        <v>52400</v>
      </c>
      <c r="F22" s="37" t="s">
        <v>10</v>
      </c>
    </row>
    <row r="23" spans="1:6" ht="19.5" customHeight="1">
      <c r="A23" s="36" t="s">
        <v>34</v>
      </c>
      <c r="B23" s="44" t="s">
        <v>26</v>
      </c>
      <c r="C23" s="45" t="s">
        <v>7</v>
      </c>
      <c r="D23" s="45" t="s">
        <v>64</v>
      </c>
      <c r="E23" s="46">
        <v>49600</v>
      </c>
      <c r="F23" s="37" t="s">
        <v>10</v>
      </c>
    </row>
    <row r="24" spans="1:6" ht="19.5" customHeight="1">
      <c r="A24" s="36" t="s">
        <v>34</v>
      </c>
      <c r="B24" s="44" t="s">
        <v>26</v>
      </c>
      <c r="C24" s="45" t="s">
        <v>36</v>
      </c>
      <c r="D24" s="45" t="s">
        <v>59</v>
      </c>
      <c r="E24" s="46">
        <v>50000</v>
      </c>
      <c r="F24" s="37" t="s">
        <v>67</v>
      </c>
    </row>
    <row r="25" spans="1:6" ht="19.5" customHeight="1">
      <c r="A25" s="36" t="s">
        <v>34</v>
      </c>
      <c r="B25" s="44" t="s">
        <v>28</v>
      </c>
      <c r="C25" s="45" t="s">
        <v>24</v>
      </c>
      <c r="D25" s="45" t="s">
        <v>57</v>
      </c>
      <c r="E25" s="46">
        <v>49900</v>
      </c>
      <c r="F25" s="37" t="s">
        <v>14</v>
      </c>
    </row>
    <row r="26" spans="1:6" ht="19.5" customHeight="1">
      <c r="A26" s="36" t="s">
        <v>34</v>
      </c>
      <c r="B26" s="44" t="s">
        <v>28</v>
      </c>
      <c r="C26" s="45" t="s">
        <v>6</v>
      </c>
      <c r="D26" s="45" t="s">
        <v>43</v>
      </c>
      <c r="E26" s="46">
        <v>62500</v>
      </c>
      <c r="F26" s="37" t="s">
        <v>10</v>
      </c>
    </row>
    <row r="27" spans="1:6" ht="19.5" customHeight="1">
      <c r="A27" s="36" t="s">
        <v>34</v>
      </c>
      <c r="B27" s="44" t="s">
        <v>28</v>
      </c>
      <c r="C27" s="45" t="s">
        <v>8</v>
      </c>
      <c r="D27" s="45" t="s">
        <v>55</v>
      </c>
      <c r="E27" s="46">
        <v>49200</v>
      </c>
      <c r="F27" s="37" t="s">
        <v>10</v>
      </c>
    </row>
    <row r="28" spans="1:6" ht="19.5" customHeight="1">
      <c r="A28" s="36" t="s">
        <v>34</v>
      </c>
      <c r="B28" s="44" t="s">
        <v>28</v>
      </c>
      <c r="C28" s="45" t="s">
        <v>56</v>
      </c>
      <c r="D28" s="45" t="s">
        <v>69</v>
      </c>
      <c r="E28" s="46">
        <v>65500</v>
      </c>
      <c r="F28" s="37" t="s">
        <v>10</v>
      </c>
    </row>
    <row r="29" spans="1:6" ht="19.5" customHeight="1">
      <c r="A29" s="36" t="s">
        <v>34</v>
      </c>
      <c r="B29" s="44" t="s">
        <v>28</v>
      </c>
      <c r="C29" s="45" t="s">
        <v>27</v>
      </c>
      <c r="D29" s="45" t="s">
        <v>70</v>
      </c>
      <c r="E29" s="46">
        <v>451500</v>
      </c>
      <c r="F29" s="37" t="s">
        <v>10</v>
      </c>
    </row>
    <row r="30" spans="1:6" ht="19.5" customHeight="1">
      <c r="A30" s="36" t="s">
        <v>34</v>
      </c>
      <c r="B30" s="44" t="s">
        <v>30</v>
      </c>
      <c r="C30" s="45" t="s">
        <v>47</v>
      </c>
      <c r="D30" s="45" t="s">
        <v>29</v>
      </c>
      <c r="E30" s="46">
        <v>65900</v>
      </c>
      <c r="F30" s="37" t="s">
        <v>10</v>
      </c>
    </row>
    <row r="31" spans="1:6" ht="19.5" customHeight="1">
      <c r="A31" s="36" t="s">
        <v>34</v>
      </c>
      <c r="B31" s="44" t="s">
        <v>31</v>
      </c>
      <c r="C31" s="45" t="s">
        <v>3</v>
      </c>
      <c r="D31" s="45" t="s">
        <v>45</v>
      </c>
      <c r="E31" s="46">
        <v>12500</v>
      </c>
      <c r="F31" s="37" t="s">
        <v>10</v>
      </c>
    </row>
    <row r="32" spans="1:6" ht="33" customHeight="1">
      <c r="A32" s="39" t="s">
        <v>9</v>
      </c>
      <c r="B32" s="40"/>
      <c r="C32" s="40"/>
      <c r="D32" s="41"/>
      <c r="E32" s="42">
        <f>SUM(E6:E31)</f>
        <v>1981870</v>
      </c>
      <c r="F32" s="43"/>
    </row>
    <row r="33" ht="27.75" customHeight="1">
      <c r="D33" s="11"/>
    </row>
    <row r="34" ht="13.5" customHeight="1">
      <c r="D34" s="11"/>
    </row>
  </sheetData>
  <sheetProtection/>
  <mergeCells count="3">
    <mergeCell ref="A2:F2"/>
    <mergeCell ref="A3:F3"/>
    <mergeCell ref="A32:D32"/>
  </mergeCells>
  <printOptions/>
  <pageMargins left="0.3802777826786041" right="0.21361111104488373" top="0.2638888955116272" bottom="0.20444443821907043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defaultGridColor="0" zoomScaleSheetLayoutView="75" colorId="22" workbookViewId="0" topLeftCell="A1">
      <selection activeCell="C21" sqref="C21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21" customWidth="1"/>
    <col min="6" max="6" width="17.8515625" style="0" customWidth="1"/>
  </cols>
  <sheetData>
    <row r="1" ht="20.25" customHeight="1"/>
    <row r="2" spans="1:6" ht="48.75" customHeight="1">
      <c r="A2" s="25" t="s">
        <v>71</v>
      </c>
      <c r="B2" s="25"/>
      <c r="C2" s="25"/>
      <c r="D2" s="25"/>
      <c r="E2" s="26"/>
      <c r="F2" s="25"/>
    </row>
    <row r="3" spans="1:6" ht="26.25" customHeight="1">
      <c r="A3" s="27" t="s">
        <v>5</v>
      </c>
      <c r="B3" s="27"/>
      <c r="C3" s="27"/>
      <c r="D3" s="27"/>
      <c r="E3" s="28"/>
      <c r="F3" s="27"/>
    </row>
    <row r="4" spans="1:6" ht="13.5">
      <c r="A4" s="4"/>
      <c r="B4" s="1"/>
      <c r="C4" s="7"/>
      <c r="D4" s="6"/>
      <c r="E4" s="9"/>
      <c r="F4" s="8" t="s">
        <v>41</v>
      </c>
    </row>
    <row r="5" spans="1:6" ht="30" customHeight="1">
      <c r="A5" s="12" t="s">
        <v>11</v>
      </c>
      <c r="B5" s="13" t="s">
        <v>35</v>
      </c>
      <c r="C5" s="13" t="s">
        <v>42</v>
      </c>
      <c r="D5" s="13" t="s">
        <v>40</v>
      </c>
      <c r="E5" s="19" t="s">
        <v>12</v>
      </c>
      <c r="F5" s="14" t="s">
        <v>39</v>
      </c>
    </row>
    <row r="6" spans="1:6" ht="30" customHeight="1">
      <c r="A6" s="23" t="s">
        <v>34</v>
      </c>
      <c r="B6" s="16"/>
      <c r="C6" s="17"/>
      <c r="D6" s="17"/>
      <c r="E6" s="20"/>
      <c r="F6" s="24"/>
    </row>
    <row r="7" spans="1:6" ht="30" customHeight="1">
      <c r="A7" s="23" t="s">
        <v>34</v>
      </c>
      <c r="B7" s="16"/>
      <c r="C7" s="17"/>
      <c r="D7" s="17"/>
      <c r="E7" s="20"/>
      <c r="F7" s="24"/>
    </row>
    <row r="8" spans="1:6" ht="30" customHeight="1">
      <c r="A8" s="23" t="s">
        <v>34</v>
      </c>
      <c r="B8" s="16"/>
      <c r="C8" s="17"/>
      <c r="D8" s="17"/>
      <c r="E8" s="20"/>
      <c r="F8" s="24"/>
    </row>
    <row r="9" spans="1:6" ht="30" customHeight="1">
      <c r="A9" s="23" t="s">
        <v>34</v>
      </c>
      <c r="B9" s="16"/>
      <c r="C9" s="17"/>
      <c r="D9" s="17"/>
      <c r="E9" s="20"/>
      <c r="F9" s="24"/>
    </row>
    <row r="10" spans="1:6" ht="30" customHeight="1">
      <c r="A10" s="23" t="s">
        <v>34</v>
      </c>
      <c r="B10" s="16"/>
      <c r="C10" s="17"/>
      <c r="D10" s="17"/>
      <c r="E10" s="20"/>
      <c r="F10" s="24"/>
    </row>
    <row r="11" spans="1:6" ht="30" customHeight="1">
      <c r="A11" s="23" t="s">
        <v>34</v>
      </c>
      <c r="B11" s="16"/>
      <c r="C11" s="17"/>
      <c r="D11" s="17"/>
      <c r="E11" s="20"/>
      <c r="F11" s="24"/>
    </row>
    <row r="12" spans="1:6" ht="30" customHeight="1">
      <c r="A12" s="29" t="s">
        <v>9</v>
      </c>
      <c r="B12" s="30"/>
      <c r="C12" s="30"/>
      <c r="D12" s="30"/>
      <c r="E12" s="22">
        <f>SUM(E6:E11)</f>
        <v>0</v>
      </c>
      <c r="F12" s="15"/>
    </row>
    <row r="13" spans="4:6" ht="12.75">
      <c r="D13" s="11"/>
      <c r="E13" s="18"/>
      <c r="F13" s="10"/>
    </row>
    <row r="14" spans="4:6" ht="12.75">
      <c r="D14" s="11"/>
      <c r="E14" s="18"/>
      <c r="F14" s="10"/>
    </row>
  </sheetData>
  <sheetProtection/>
  <mergeCells count="3">
    <mergeCell ref="A2:F2"/>
    <mergeCell ref="A12:D1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